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9335" windowHeight="7770"/>
  </bookViews>
  <sheets>
    <sheet name="Sheet2" sheetId="3" r:id="rId1"/>
  </sheets>
  <calcPr calcId="124519"/>
</workbook>
</file>

<file path=xl/calcChain.xml><?xml version="1.0" encoding="utf-8"?>
<calcChain xmlns="http://schemas.openxmlformats.org/spreadsheetml/2006/main">
  <c r="E6" i="3"/>
  <c r="I25"/>
  <c r="I29"/>
  <c r="I18"/>
  <c r="E19"/>
  <c r="E18"/>
  <c r="I23"/>
  <c r="I8"/>
  <c r="E4"/>
  <c r="E25"/>
  <c r="E26"/>
  <c r="E24"/>
  <c r="I5"/>
  <c r="E30"/>
  <c r="E23"/>
  <c r="I16"/>
  <c r="E16"/>
  <c r="I30"/>
  <c r="I14"/>
  <c r="E20"/>
  <c r="E17"/>
  <c r="I4"/>
  <c r="E29"/>
  <c r="E22"/>
  <c r="I26"/>
  <c r="E9"/>
  <c r="E11"/>
  <c r="I22"/>
  <c r="I7"/>
  <c r="E27"/>
  <c r="I15"/>
  <c r="E28"/>
  <c r="E7"/>
  <c r="E15"/>
  <c r="E5"/>
  <c r="I24"/>
  <c r="I6"/>
  <c r="I11"/>
  <c r="E12"/>
  <c r="I17"/>
  <c r="I21"/>
  <c r="E10"/>
  <c r="I9"/>
  <c r="E14"/>
  <c r="E13"/>
  <c r="I10"/>
  <c r="I27"/>
  <c r="E8"/>
  <c r="I12"/>
  <c r="E21"/>
  <c r="E31"/>
  <c r="I20"/>
  <c r="I28"/>
  <c r="I13"/>
  <c r="I19"/>
</calcChain>
</file>

<file path=xl/sharedStrings.xml><?xml version="1.0" encoding="utf-8"?>
<sst xmlns="http://schemas.openxmlformats.org/spreadsheetml/2006/main" count="65" uniqueCount="61">
  <si>
    <t>신일제약</t>
    <phoneticPr fontId="4" type="noConversion"/>
  </si>
  <si>
    <t>삼일제약</t>
    <phoneticPr fontId="4" type="noConversion"/>
  </si>
  <si>
    <t>안국약품</t>
    <phoneticPr fontId="4" type="noConversion"/>
  </si>
  <si>
    <t>삼아제약</t>
    <phoneticPr fontId="4" type="noConversion"/>
  </si>
  <si>
    <t>CMG제약</t>
    <phoneticPr fontId="4" type="noConversion"/>
  </si>
  <si>
    <t>대원제약</t>
    <phoneticPr fontId="4" type="noConversion"/>
  </si>
  <si>
    <t>경동제약</t>
    <phoneticPr fontId="4" type="noConversion"/>
  </si>
  <si>
    <t>이연제약</t>
    <phoneticPr fontId="4" type="noConversion"/>
  </si>
  <si>
    <t>제일약품</t>
    <phoneticPr fontId="4" type="noConversion"/>
  </si>
  <si>
    <t>조아제약</t>
    <phoneticPr fontId="4" type="noConversion"/>
  </si>
  <si>
    <t>환인제약</t>
    <phoneticPr fontId="4" type="noConversion"/>
  </si>
  <si>
    <t>보령제약</t>
    <phoneticPr fontId="4" type="noConversion"/>
  </si>
  <si>
    <t>동화약품</t>
    <phoneticPr fontId="4" type="noConversion"/>
  </si>
  <si>
    <t>JW중외제약</t>
    <phoneticPr fontId="4" type="noConversion"/>
  </si>
  <si>
    <t>현대약품</t>
    <phoneticPr fontId="4" type="noConversion"/>
  </si>
  <si>
    <t>영진약품</t>
    <phoneticPr fontId="4" type="noConversion"/>
  </si>
  <si>
    <t>삼진제약</t>
    <phoneticPr fontId="4" type="noConversion"/>
  </si>
  <si>
    <t>종근당</t>
    <phoneticPr fontId="4" type="noConversion"/>
  </si>
  <si>
    <t>일동제약</t>
    <phoneticPr fontId="4" type="noConversion"/>
  </si>
  <si>
    <t>녹십자</t>
    <phoneticPr fontId="4" type="noConversion"/>
  </si>
  <si>
    <t>한독</t>
    <phoneticPr fontId="4" type="noConversion"/>
  </si>
  <si>
    <t>한올바이오파마</t>
    <phoneticPr fontId="4" type="noConversion"/>
  </si>
  <si>
    <t>유나이티드제약</t>
    <phoneticPr fontId="4" type="noConversion"/>
  </si>
  <si>
    <t>부광약품</t>
    <phoneticPr fontId="4" type="noConversion"/>
  </si>
  <si>
    <t>JW중외신약</t>
    <phoneticPr fontId="4" type="noConversion"/>
  </si>
  <si>
    <t>일성신약</t>
    <phoneticPr fontId="4" type="noConversion"/>
  </si>
  <si>
    <t>삼천당제약</t>
    <phoneticPr fontId="4" type="noConversion"/>
  </si>
  <si>
    <t>신풍제약</t>
    <phoneticPr fontId="4" type="noConversion"/>
  </si>
  <si>
    <t>고려제약</t>
    <phoneticPr fontId="4" type="noConversion"/>
  </si>
  <si>
    <t>우리들제약</t>
    <phoneticPr fontId="4" type="noConversion"/>
  </si>
  <si>
    <t>진양제약</t>
    <phoneticPr fontId="4" type="noConversion"/>
  </si>
  <si>
    <t>유한양행</t>
    <phoneticPr fontId="4" type="noConversion"/>
  </si>
  <si>
    <t>동성제약</t>
    <phoneticPr fontId="4" type="noConversion"/>
  </si>
  <si>
    <t>동아ST</t>
    <phoneticPr fontId="4" type="noConversion"/>
  </si>
  <si>
    <t>광동제약</t>
    <phoneticPr fontId="4" type="noConversion"/>
  </si>
  <si>
    <t>동국제약</t>
    <phoneticPr fontId="4" type="noConversion"/>
  </si>
  <si>
    <t>명문제약</t>
    <phoneticPr fontId="4" type="noConversion"/>
  </si>
  <si>
    <t>대한약품공업</t>
    <phoneticPr fontId="4" type="noConversion"/>
  </si>
  <si>
    <t>대한뉴팜</t>
    <phoneticPr fontId="4" type="noConversion"/>
  </si>
  <si>
    <t>서울제약</t>
    <phoneticPr fontId="4" type="noConversion"/>
  </si>
  <si>
    <t>바이넥스</t>
    <phoneticPr fontId="4" type="noConversion"/>
  </si>
  <si>
    <t>일양약품</t>
    <phoneticPr fontId="2" type="noConversion"/>
  </si>
  <si>
    <t>삼성제약</t>
    <phoneticPr fontId="4" type="noConversion"/>
  </si>
  <si>
    <t>슈넬생명과학</t>
    <phoneticPr fontId="4" type="noConversion"/>
  </si>
  <si>
    <t>셀트리온제약</t>
    <phoneticPr fontId="4" type="noConversion"/>
  </si>
  <si>
    <t>종근당바이오</t>
    <phoneticPr fontId="4" type="noConversion"/>
  </si>
  <si>
    <t>국제약품</t>
    <phoneticPr fontId="4" type="noConversion"/>
  </si>
  <si>
    <t>LG생명과학</t>
    <phoneticPr fontId="4" type="noConversion"/>
  </si>
  <si>
    <t>휴온스</t>
    <phoneticPr fontId="4" type="noConversion"/>
  </si>
  <si>
    <t>대웅제약</t>
    <phoneticPr fontId="4" type="noConversion"/>
  </si>
  <si>
    <t>화일약품</t>
    <phoneticPr fontId="4" type="noConversion"/>
  </si>
  <si>
    <t>경남제약</t>
    <phoneticPr fontId="4" type="noConversion"/>
  </si>
  <si>
    <t>대화제약</t>
    <phoneticPr fontId="4" type="noConversion"/>
  </si>
  <si>
    <t>근화제약</t>
    <phoneticPr fontId="4" type="noConversion"/>
  </si>
  <si>
    <t>한미약품</t>
    <phoneticPr fontId="4" type="noConversion"/>
  </si>
  <si>
    <t>평균</t>
    <phoneticPr fontId="2" type="noConversion"/>
  </si>
  <si>
    <t>회사명</t>
    <phoneticPr fontId="2" type="noConversion"/>
  </si>
  <si>
    <t>수익률</t>
    <phoneticPr fontId="2" type="noConversion"/>
  </si>
  <si>
    <t>4월29일 종가</t>
    <phoneticPr fontId="2" type="noConversion"/>
  </si>
  <si>
    <t>1월2일 종가</t>
    <phoneticPr fontId="2" type="noConversion"/>
  </si>
  <si>
    <t>상장제약 주가 수익률(단위 원, %)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</si>
</sst>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.0_ "/>
  </numFmts>
  <fonts count="23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9" borderId="4" applyNumberFormat="0" applyAlignment="0" applyProtection="0">
      <alignment vertical="center"/>
    </xf>
    <xf numFmtId="0" fontId="9" fillId="30" borderId="5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2" borderId="4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" fillId="34" borderId="10" applyNumberFormat="0" applyFont="0" applyAlignment="0" applyProtection="0">
      <alignment vertical="center"/>
    </xf>
    <xf numFmtId="0" fontId="18" fillId="29" borderId="1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6" fontId="3" fillId="3" borderId="3" xfId="0" applyNumberFormat="1" applyFont="1" applyFill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41" builtinId="11" customBuiltin="1"/>
    <cellStyle name="계산" xfId="26" builtinId="22" customBuiltin="1"/>
    <cellStyle name="나쁨" xfId="25" builtinId="27" customBuiltin="1"/>
    <cellStyle name="메모" xfId="37" builtinId="10" customBuiltin="1"/>
    <cellStyle name="보통" xfId="36" builtinId="28" customBuiltin="1"/>
    <cellStyle name="설명 텍스트" xfId="28" builtinId="53" customBuiltin="1"/>
    <cellStyle name="셀 확인" xfId="27" builtinId="23" customBuiltin="1"/>
    <cellStyle name="연결된 셀" xfId="35" builtinId="24" customBuiltin="1"/>
    <cellStyle name="요약" xfId="40" builtinId="25" customBuiltin="1"/>
    <cellStyle name="입력" xfId="34" builtinId="20" customBuiltin="1"/>
    <cellStyle name="제목" xfId="39" builtinId="15" customBuiltin="1"/>
    <cellStyle name="제목 1" xfId="30" builtinId="16" customBuiltin="1"/>
    <cellStyle name="제목 2" xfId="31" builtinId="17" customBuiltin="1"/>
    <cellStyle name="제목 3" xfId="32" builtinId="18" customBuiltin="1"/>
    <cellStyle name="제목 4" xfId="33" builtinId="19" customBuiltin="1"/>
    <cellStyle name="좋음" xfId="29" builtinId="26" customBuiltin="1"/>
    <cellStyle name="출력" xfId="38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31"/>
  <sheetViews>
    <sheetView tabSelected="1" topLeftCell="A4" workbookViewId="0">
      <selection activeCell="K8" sqref="K8"/>
    </sheetView>
  </sheetViews>
  <sheetFormatPr defaultRowHeight="16.5"/>
  <cols>
    <col min="2" max="2" width="11.25" customWidth="1"/>
    <col min="3" max="3" width="9.75" customWidth="1"/>
    <col min="4" max="4" width="8.875" customWidth="1"/>
    <col min="5" max="5" width="5.625" customWidth="1"/>
    <col min="6" max="6" width="11.375" customWidth="1"/>
    <col min="7" max="7" width="9.75" customWidth="1"/>
    <col min="8" max="8" width="9.25" customWidth="1"/>
    <col min="9" max="9" width="5.375" customWidth="1"/>
  </cols>
  <sheetData>
    <row r="1" spans="2:9" ht="24">
      <c r="B1" s="14" t="s">
        <v>60</v>
      </c>
      <c r="C1" s="14"/>
      <c r="D1" s="14"/>
      <c r="E1" s="14"/>
      <c r="F1" s="14"/>
      <c r="G1" s="14"/>
      <c r="H1" s="14"/>
      <c r="I1" s="14"/>
    </row>
    <row r="3" spans="2:9">
      <c r="B3" s="6" t="s">
        <v>56</v>
      </c>
      <c r="C3" s="6" t="s">
        <v>58</v>
      </c>
      <c r="D3" s="6" t="s">
        <v>59</v>
      </c>
      <c r="E3" s="11" t="s">
        <v>57</v>
      </c>
      <c r="F3" s="8" t="s">
        <v>56</v>
      </c>
      <c r="G3" s="6" t="s">
        <v>58</v>
      </c>
      <c r="H3" s="6" t="s">
        <v>59</v>
      </c>
      <c r="I3" s="7" t="s">
        <v>57</v>
      </c>
    </row>
    <row r="4" spans="2:9">
      <c r="B4" s="1" t="s">
        <v>0</v>
      </c>
      <c r="C4" s="2">
        <v>9890</v>
      </c>
      <c r="D4" s="2">
        <v>6300</v>
      </c>
      <c r="E4" s="12">
        <f t="shared" ref="E4:E31" si="0">(C4-D4)/D4*100</f>
        <v>56.984126984126981</v>
      </c>
      <c r="F4" s="9" t="s">
        <v>1</v>
      </c>
      <c r="G4" s="2">
        <v>6080</v>
      </c>
      <c r="H4" s="2">
        <v>5490</v>
      </c>
      <c r="I4" s="3">
        <f t="shared" ref="I4:I30" si="1">(G4-H4)/H4*100</f>
        <v>10.746812386156648</v>
      </c>
    </row>
    <row r="5" spans="2:9">
      <c r="B5" s="1" t="s">
        <v>2</v>
      </c>
      <c r="C5" s="2">
        <v>13250</v>
      </c>
      <c r="D5" s="2">
        <v>8700</v>
      </c>
      <c r="E5" s="12">
        <f t="shared" si="0"/>
        <v>52.298850574712638</v>
      </c>
      <c r="F5" s="9" t="s">
        <v>3</v>
      </c>
      <c r="G5" s="2">
        <v>11600</v>
      </c>
      <c r="H5" s="2">
        <v>10500</v>
      </c>
      <c r="I5" s="3">
        <f t="shared" si="1"/>
        <v>10.476190476190476</v>
      </c>
    </row>
    <row r="6" spans="2:9">
      <c r="B6" s="1" t="s">
        <v>4</v>
      </c>
      <c r="C6" s="2">
        <v>1370</v>
      </c>
      <c r="D6" s="4">
        <v>919</v>
      </c>
      <c r="E6" s="12">
        <f t="shared" si="0"/>
        <v>49.075081610446134</v>
      </c>
      <c r="F6" s="9" t="s">
        <v>5</v>
      </c>
      <c r="G6" s="2">
        <v>11900</v>
      </c>
      <c r="H6" s="2">
        <v>10800</v>
      </c>
      <c r="I6" s="3">
        <f t="shared" si="1"/>
        <v>10.185185185185185</v>
      </c>
    </row>
    <row r="7" spans="2:9">
      <c r="B7" s="1" t="s">
        <v>6</v>
      </c>
      <c r="C7" s="2">
        <v>18400</v>
      </c>
      <c r="D7" s="2">
        <v>12850</v>
      </c>
      <c r="E7" s="12">
        <f t="shared" si="0"/>
        <v>43.190661478599225</v>
      </c>
      <c r="F7" s="9" t="s">
        <v>7</v>
      </c>
      <c r="G7" s="2">
        <v>18750</v>
      </c>
      <c r="H7" s="2">
        <v>17200</v>
      </c>
      <c r="I7" s="3">
        <f t="shared" si="1"/>
        <v>9.0116279069767433</v>
      </c>
    </row>
    <row r="8" spans="2:9">
      <c r="B8" s="1" t="s">
        <v>8</v>
      </c>
      <c r="C8" s="2">
        <v>18600</v>
      </c>
      <c r="D8" s="2">
        <v>13100</v>
      </c>
      <c r="E8" s="12">
        <f t="shared" si="0"/>
        <v>41.984732824427482</v>
      </c>
      <c r="F8" s="9" t="s">
        <v>9</v>
      </c>
      <c r="G8" s="2">
        <v>3945</v>
      </c>
      <c r="H8" s="2">
        <v>3625</v>
      </c>
      <c r="I8" s="3">
        <f t="shared" si="1"/>
        <v>8.8275862068965516</v>
      </c>
    </row>
    <row r="9" spans="2:9">
      <c r="B9" s="1" t="s">
        <v>10</v>
      </c>
      <c r="C9" s="2">
        <v>14550</v>
      </c>
      <c r="D9" s="2">
        <v>10750</v>
      </c>
      <c r="E9" s="12">
        <f t="shared" si="0"/>
        <v>35.348837209302324</v>
      </c>
      <c r="F9" s="9" t="s">
        <v>11</v>
      </c>
      <c r="G9" s="2">
        <v>37300</v>
      </c>
      <c r="H9" s="2">
        <v>34450</v>
      </c>
      <c r="I9" s="3">
        <f t="shared" si="1"/>
        <v>8.2728592162554424</v>
      </c>
    </row>
    <row r="10" spans="2:9">
      <c r="B10" s="1" t="s">
        <v>12</v>
      </c>
      <c r="C10" s="2">
        <v>5950</v>
      </c>
      <c r="D10" s="2">
        <v>4440</v>
      </c>
      <c r="E10" s="12">
        <f t="shared" si="0"/>
        <v>34.009009009009013</v>
      </c>
      <c r="F10" s="9" t="s">
        <v>13</v>
      </c>
      <c r="G10" s="2">
        <v>17400</v>
      </c>
      <c r="H10" s="2">
        <v>16100</v>
      </c>
      <c r="I10" s="3">
        <f t="shared" si="1"/>
        <v>8.0745341614906838</v>
      </c>
    </row>
    <row r="11" spans="2:9">
      <c r="B11" s="1" t="s">
        <v>14</v>
      </c>
      <c r="C11" s="2">
        <v>2240</v>
      </c>
      <c r="D11" s="2">
        <v>1690</v>
      </c>
      <c r="E11" s="12">
        <f t="shared" si="0"/>
        <v>32.544378698224854</v>
      </c>
      <c r="F11" s="9" t="s">
        <v>15</v>
      </c>
      <c r="G11" s="2">
        <v>1810</v>
      </c>
      <c r="H11" s="2">
        <v>1690</v>
      </c>
      <c r="I11" s="3">
        <f t="shared" si="1"/>
        <v>7.1005917159763312</v>
      </c>
    </row>
    <row r="12" spans="2:9">
      <c r="B12" s="1" t="s">
        <v>16</v>
      </c>
      <c r="C12" s="2">
        <v>18600</v>
      </c>
      <c r="D12" s="2">
        <v>14100</v>
      </c>
      <c r="E12" s="12">
        <f t="shared" si="0"/>
        <v>31.914893617021278</v>
      </c>
      <c r="F12" s="9" t="s">
        <v>17</v>
      </c>
      <c r="G12" s="2">
        <v>72000</v>
      </c>
      <c r="H12" s="2">
        <v>68000</v>
      </c>
      <c r="I12" s="3">
        <f t="shared" si="1"/>
        <v>5.8823529411764701</v>
      </c>
    </row>
    <row r="13" spans="2:9">
      <c r="B13" s="1" t="s">
        <v>18</v>
      </c>
      <c r="C13" s="2">
        <v>13350</v>
      </c>
      <c r="D13" s="2">
        <v>10200</v>
      </c>
      <c r="E13" s="12">
        <f t="shared" si="0"/>
        <v>30.882352941176471</v>
      </c>
      <c r="F13" s="9" t="s">
        <v>19</v>
      </c>
      <c r="G13" s="2">
        <v>128000</v>
      </c>
      <c r="H13" s="2">
        <v>122000</v>
      </c>
      <c r="I13" s="3">
        <f t="shared" si="1"/>
        <v>4.918032786885246</v>
      </c>
    </row>
    <row r="14" spans="2:9">
      <c r="B14" s="1" t="s">
        <v>20</v>
      </c>
      <c r="C14" s="2">
        <v>21950</v>
      </c>
      <c r="D14" s="2">
        <v>16800</v>
      </c>
      <c r="E14" s="12">
        <f t="shared" si="0"/>
        <v>30.654761904761905</v>
      </c>
      <c r="F14" s="9" t="s">
        <v>21</v>
      </c>
      <c r="G14" s="2">
        <v>4280</v>
      </c>
      <c r="H14" s="2">
        <v>4100</v>
      </c>
      <c r="I14" s="3">
        <f t="shared" si="1"/>
        <v>4.3902439024390238</v>
      </c>
    </row>
    <row r="15" spans="2:9">
      <c r="B15" s="1" t="s">
        <v>22</v>
      </c>
      <c r="C15" s="2">
        <v>11650</v>
      </c>
      <c r="D15" s="2">
        <v>9220</v>
      </c>
      <c r="E15" s="12">
        <f t="shared" si="0"/>
        <v>26.35574837310195</v>
      </c>
      <c r="F15" s="9" t="s">
        <v>23</v>
      </c>
      <c r="G15" s="2">
        <v>14450</v>
      </c>
      <c r="H15" s="2">
        <v>13900</v>
      </c>
      <c r="I15" s="3">
        <f t="shared" si="1"/>
        <v>3.9568345323741005</v>
      </c>
    </row>
    <row r="16" spans="2:9">
      <c r="B16" s="1" t="s">
        <v>24</v>
      </c>
      <c r="C16" s="2">
        <v>5070</v>
      </c>
      <c r="D16" s="2">
        <v>4015</v>
      </c>
      <c r="E16" s="12">
        <f t="shared" si="0"/>
        <v>26.276463262764633</v>
      </c>
      <c r="F16" s="9" t="s">
        <v>25</v>
      </c>
      <c r="G16" s="2">
        <v>77900</v>
      </c>
      <c r="H16" s="2">
        <v>75600</v>
      </c>
      <c r="I16" s="3">
        <f t="shared" si="1"/>
        <v>3.0423280423280423</v>
      </c>
    </row>
    <row r="17" spans="2:9">
      <c r="B17" s="1" t="s">
        <v>26</v>
      </c>
      <c r="C17" s="2">
        <v>5610</v>
      </c>
      <c r="D17" s="2">
        <v>4450</v>
      </c>
      <c r="E17" s="12">
        <f t="shared" si="0"/>
        <v>26.067415730337078</v>
      </c>
      <c r="F17" s="9" t="s">
        <v>27</v>
      </c>
      <c r="G17" s="2">
        <v>4580</v>
      </c>
      <c r="H17" s="2">
        <v>4520</v>
      </c>
      <c r="I17" s="3">
        <f t="shared" si="1"/>
        <v>1.3274336283185841</v>
      </c>
    </row>
    <row r="18" spans="2:9">
      <c r="B18" s="1" t="s">
        <v>28</v>
      </c>
      <c r="C18" s="2">
        <v>3790</v>
      </c>
      <c r="D18" s="2">
        <v>3110</v>
      </c>
      <c r="E18" s="12">
        <f t="shared" si="0"/>
        <v>21.864951768488748</v>
      </c>
      <c r="F18" s="9" t="s">
        <v>29</v>
      </c>
      <c r="G18" s="4">
        <v>404</v>
      </c>
      <c r="H18" s="4">
        <v>402</v>
      </c>
      <c r="I18" s="3">
        <f t="shared" si="1"/>
        <v>0.49751243781094528</v>
      </c>
    </row>
    <row r="19" spans="2:9">
      <c r="B19" s="1" t="s">
        <v>30</v>
      </c>
      <c r="C19" s="2">
        <v>4000</v>
      </c>
      <c r="D19" s="2">
        <v>3290</v>
      </c>
      <c r="E19" s="12">
        <f t="shared" si="0"/>
        <v>21.580547112462007</v>
      </c>
      <c r="F19" s="9" t="s">
        <v>31</v>
      </c>
      <c r="G19" s="2">
        <v>182500</v>
      </c>
      <c r="H19" s="2">
        <v>182500</v>
      </c>
      <c r="I19" s="3">
        <f t="shared" si="1"/>
        <v>0</v>
      </c>
    </row>
    <row r="20" spans="2:9">
      <c r="B20" s="1" t="s">
        <v>32</v>
      </c>
      <c r="C20" s="2">
        <v>4050</v>
      </c>
      <c r="D20" s="2">
        <v>3350</v>
      </c>
      <c r="E20" s="12">
        <f t="shared" si="0"/>
        <v>20.8955223880597</v>
      </c>
      <c r="F20" s="9" t="s">
        <v>33</v>
      </c>
      <c r="G20" s="2">
        <v>105000</v>
      </c>
      <c r="H20" s="2">
        <v>105000</v>
      </c>
      <c r="I20" s="3">
        <f t="shared" si="1"/>
        <v>0</v>
      </c>
    </row>
    <row r="21" spans="2:9">
      <c r="B21" s="1" t="s">
        <v>34</v>
      </c>
      <c r="C21" s="2">
        <v>9020</v>
      </c>
      <c r="D21" s="2">
        <v>7480</v>
      </c>
      <c r="E21" s="12">
        <f t="shared" si="0"/>
        <v>20.588235294117645</v>
      </c>
      <c r="F21" s="9" t="s">
        <v>35</v>
      </c>
      <c r="G21" s="2">
        <v>33700</v>
      </c>
      <c r="H21" s="2">
        <v>33900</v>
      </c>
      <c r="I21" s="3">
        <f t="shared" si="1"/>
        <v>-0.58997050147492625</v>
      </c>
    </row>
    <row r="22" spans="2:9">
      <c r="B22" s="1" t="s">
        <v>36</v>
      </c>
      <c r="C22" s="2">
        <v>2495</v>
      </c>
      <c r="D22" s="2">
        <v>2095</v>
      </c>
      <c r="E22" s="12">
        <f t="shared" si="0"/>
        <v>19.093078758949879</v>
      </c>
      <c r="F22" s="9" t="s">
        <v>37</v>
      </c>
      <c r="G22" s="2">
        <v>19150</v>
      </c>
      <c r="H22" s="2">
        <v>19300</v>
      </c>
      <c r="I22" s="3">
        <f t="shared" si="1"/>
        <v>-0.77720207253886009</v>
      </c>
    </row>
    <row r="23" spans="2:9">
      <c r="B23" s="1" t="s">
        <v>38</v>
      </c>
      <c r="C23" s="2">
        <v>7250</v>
      </c>
      <c r="D23" s="2">
        <v>6160</v>
      </c>
      <c r="E23" s="12">
        <f t="shared" si="0"/>
        <v>17.694805194805195</v>
      </c>
      <c r="F23" s="9" t="s">
        <v>39</v>
      </c>
      <c r="G23" s="2">
        <v>11500</v>
      </c>
      <c r="H23" s="2">
        <v>11900</v>
      </c>
      <c r="I23" s="3">
        <f t="shared" si="1"/>
        <v>-3.3613445378151261</v>
      </c>
    </row>
    <row r="24" spans="2:9">
      <c r="B24" s="1" t="s">
        <v>40</v>
      </c>
      <c r="C24" s="2">
        <v>6650</v>
      </c>
      <c r="D24" s="2">
        <v>5730</v>
      </c>
      <c r="E24" s="12">
        <f t="shared" si="0"/>
        <v>16.055846422338568</v>
      </c>
      <c r="F24" s="9" t="s">
        <v>41</v>
      </c>
      <c r="G24" s="2">
        <v>25150</v>
      </c>
      <c r="H24" s="2">
        <v>26300</v>
      </c>
      <c r="I24" s="3">
        <f t="shared" si="1"/>
        <v>-4.3726235741444865</v>
      </c>
    </row>
    <row r="25" spans="2:9">
      <c r="B25" s="1" t="s">
        <v>42</v>
      </c>
      <c r="C25" s="2">
        <v>2130</v>
      </c>
      <c r="D25" s="2">
        <v>1845</v>
      </c>
      <c r="E25" s="12">
        <f t="shared" si="0"/>
        <v>15.447154471544716</v>
      </c>
      <c r="F25" s="9" t="s">
        <v>43</v>
      </c>
      <c r="G25" s="4">
        <v>419</v>
      </c>
      <c r="H25" s="4">
        <v>451</v>
      </c>
      <c r="I25" s="3">
        <f t="shared" si="1"/>
        <v>-7.0953436807095347</v>
      </c>
    </row>
    <row r="26" spans="2:9">
      <c r="B26" s="1" t="s">
        <v>44</v>
      </c>
      <c r="C26" s="2">
        <v>12000</v>
      </c>
      <c r="D26" s="2">
        <v>10400</v>
      </c>
      <c r="E26" s="12">
        <f t="shared" si="0"/>
        <v>15.384615384615385</v>
      </c>
      <c r="F26" s="9" t="s">
        <v>45</v>
      </c>
      <c r="G26" s="2">
        <v>14800</v>
      </c>
      <c r="H26" s="2">
        <v>16000</v>
      </c>
      <c r="I26" s="3">
        <f t="shared" si="1"/>
        <v>-7.5</v>
      </c>
    </row>
    <row r="27" spans="2:9">
      <c r="B27" s="1" t="s">
        <v>46</v>
      </c>
      <c r="C27" s="2">
        <v>2160</v>
      </c>
      <c r="D27" s="2">
        <v>1890</v>
      </c>
      <c r="E27" s="12">
        <f t="shared" si="0"/>
        <v>14.285714285714285</v>
      </c>
      <c r="F27" s="9" t="s">
        <v>47</v>
      </c>
      <c r="G27" s="2">
        <v>36400</v>
      </c>
      <c r="H27" s="2">
        <v>39950</v>
      </c>
      <c r="I27" s="3">
        <f t="shared" si="1"/>
        <v>-8.8861076345431798</v>
      </c>
    </row>
    <row r="28" spans="2:9">
      <c r="B28" s="1" t="s">
        <v>48</v>
      </c>
      <c r="C28" s="2">
        <v>44550</v>
      </c>
      <c r="D28" s="2">
        <v>39200</v>
      </c>
      <c r="E28" s="12">
        <f t="shared" si="0"/>
        <v>13.647959183673469</v>
      </c>
      <c r="F28" s="9" t="s">
        <v>49</v>
      </c>
      <c r="G28" s="2">
        <v>70700</v>
      </c>
      <c r="H28" s="2">
        <v>79300</v>
      </c>
      <c r="I28" s="3">
        <f t="shared" si="1"/>
        <v>-10.844892812105927</v>
      </c>
    </row>
    <row r="29" spans="2:9">
      <c r="B29" s="1" t="s">
        <v>50</v>
      </c>
      <c r="C29" s="2">
        <v>6420</v>
      </c>
      <c r="D29" s="2">
        <v>5710</v>
      </c>
      <c r="E29" s="12">
        <f t="shared" si="0"/>
        <v>12.43432574430823</v>
      </c>
      <c r="F29" s="9" t="s">
        <v>51</v>
      </c>
      <c r="G29" s="2">
        <v>1440</v>
      </c>
      <c r="H29" s="2">
        <v>1625</v>
      </c>
      <c r="I29" s="3">
        <f t="shared" si="1"/>
        <v>-11.384615384615385</v>
      </c>
    </row>
    <row r="30" spans="2:9">
      <c r="B30" s="1" t="s">
        <v>52</v>
      </c>
      <c r="C30" s="2">
        <v>6840</v>
      </c>
      <c r="D30" s="2">
        <v>6120</v>
      </c>
      <c r="E30" s="12">
        <f t="shared" si="0"/>
        <v>11.76470588235294</v>
      </c>
      <c r="F30" s="9" t="s">
        <v>53</v>
      </c>
      <c r="G30" s="2">
        <v>18300</v>
      </c>
      <c r="H30" s="2">
        <v>23900</v>
      </c>
      <c r="I30" s="3">
        <f t="shared" si="1"/>
        <v>-23.430962343096233</v>
      </c>
    </row>
    <row r="31" spans="2:9">
      <c r="B31" s="1" t="s">
        <v>54</v>
      </c>
      <c r="C31" s="2">
        <v>117500</v>
      </c>
      <c r="D31" s="2">
        <v>106024</v>
      </c>
      <c r="E31" s="12">
        <f t="shared" si="0"/>
        <v>10.823964385422169</v>
      </c>
      <c r="F31" s="10" t="s">
        <v>55</v>
      </c>
      <c r="G31" s="13">
        <v>23978</v>
      </c>
      <c r="H31" s="13">
        <v>22699</v>
      </c>
      <c r="I31" s="5">
        <v>5.6</v>
      </c>
    </row>
  </sheetData>
  <mergeCells count="1">
    <mergeCell ref="B1:I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MONETA</dc:title>
  <dc:creator>Administrator</dc:creator>
  <cp:lastModifiedBy>Windows 사용자</cp:lastModifiedBy>
  <dcterms:created xsi:type="dcterms:W3CDTF">2014-04-24T02:02:49Z</dcterms:created>
  <dcterms:modified xsi:type="dcterms:W3CDTF">2014-06-26T05:19:00Z</dcterms:modified>
</cp:coreProperties>
</file>